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GARDA" sheetId="1" r:id="rId1"/>
  </sheets>
  <definedNames>
    <definedName name="_xlnm.Print_Area">{#NAME?}</definedName>
    <definedName name="_xlnm.Print_Area_1">'GARDA'!$A$1:$V$23</definedName>
    <definedName name="_xlnm.Print_Titles">{#NAME?}</definedName>
    <definedName name="_xlnm.Print_Titles_1">('GARDA'!$A$1:$V$65530,'GARDA'!$A$11:$GK$17)</definedName>
    <definedName name="Excel_BuiltIn_Print_Titles" localSheetId="0">('GARDA'!$A:$V,'GARDA'!$A$11:$IL$17)</definedName>
    <definedName name="_xlnm.Print_Titles" localSheetId="0">('GARDA'!$A:$V,'GARDA'!$11:$17)</definedName>
    <definedName name="_xlnm.Print_Area" localSheetId="0">('GARDA'!$A$1:$V$10,'GARDA'!$A$11:$V$24,'GARDA'!$A$25:$V$31)</definedName>
  </definedNames>
  <calcPr fullCalcOnLoad="1"/>
</workbook>
</file>

<file path=xl/sharedStrings.xml><?xml version="1.0" encoding="utf-8"?>
<sst xmlns="http://schemas.openxmlformats.org/spreadsheetml/2006/main" count="77" uniqueCount="72">
  <si>
    <t>GARDA</t>
  </si>
  <si>
    <t>dolphin</t>
  </si>
  <si>
    <t>44cm</t>
  </si>
  <si>
    <t>50cm</t>
  </si>
  <si>
    <t>-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</si>
  <si>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</si>
  <si>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</si>
  <si>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</si>
  <si>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</si>
  <si>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</si>
  <si>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</si>
  <si>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</si>
  <si>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</si>
  <si>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2.5QFL</t>
  </si>
  <si>
    <t>2.5QFP</t>
  </si>
  <si>
    <t>W</t>
  </si>
  <si>
    <t>1D(10)SL</t>
  </si>
  <si>
    <t>1D(10)SP</t>
  </si>
  <si>
    <t>OTM(4)SL</t>
  </si>
  <si>
    <t>OTM(4)SP</t>
  </si>
  <si>
    <t>2.5QFL-1D(10)SP</t>
  </si>
  <si>
    <t>1D(10)SL-2.5QFP</t>
  </si>
  <si>
    <t>2.5QFL-OTM(4)SP</t>
  </si>
  <si>
    <t>OTM(4)SL-2.5QFP</t>
  </si>
  <si>
    <t>TB</t>
  </si>
  <si>
    <t>KOMPONENTY</t>
  </si>
  <si>
    <t>SEDADLO:</t>
  </si>
  <si>
    <t>OPĚRKA:</t>
  </si>
  <si>
    <t>PODRUČKA:</t>
  </si>
  <si>
    <t xml:space="preserve">MOŽNOSTI: </t>
  </si>
  <si>
    <t>FOTO</t>
  </si>
  <si>
    <t>polyuretanová pšna, vlnové pružiny</t>
  </si>
  <si>
    <t>silikonová náplň, technická látka</t>
  </si>
  <si>
    <t>elastická pěna</t>
  </si>
  <si>
    <t>SPACÍ FUNKCE:</t>
  </si>
  <si>
    <t>NOHY:</t>
  </si>
  <si>
    <t xml:space="preserve">VÝŠKA SEDADLA: </t>
  </si>
  <si>
    <t>VÝŠKA OD OPĚRADLA K SEDADLU:</t>
  </si>
  <si>
    <t>ÚLOŽNÝ PROSTOR:</t>
  </si>
  <si>
    <t>DALŠÍ:</t>
  </si>
  <si>
    <t>chromové, 45mm</t>
  </si>
  <si>
    <t>v elementech: OTM(4)SL/P, 1D(10)SL/P</t>
  </si>
  <si>
    <t>FUNKCE</t>
  </si>
  <si>
    <t>Šířka</t>
  </si>
  <si>
    <t>Hloubka</t>
  </si>
  <si>
    <t>Výška</t>
  </si>
  <si>
    <t>Objem
M3</t>
  </si>
  <si>
    <t>Celková hmotnost
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</si>
  <si>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</si>
  <si>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</si>
  <si>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</si>
  <si>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</si>
  <si>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</si>
  <si>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</si>
  <si>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</si>
  <si>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</si>
  <si>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</si>
  <si>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potahový materiál</t>
  </si>
  <si>
    <t>Křeslo</t>
  </si>
  <si>
    <t>2-místná pohovka</t>
  </si>
  <si>
    <t>3-místná pohovka</t>
  </si>
  <si>
    <t>3-místná pohovka se sapcí funkcí
a jednou područkou                  levá/pravá</t>
  </si>
  <si>
    <t>Příplatek za:
Spací funkce v hlavní látce/kůži
(stejné jako pohovka)</t>
  </si>
  <si>
    <t>Prodloužené křeslo s úložným prostorem
a područkou                                   levá/pravá</t>
  </si>
  <si>
    <t>Pohovka s úložným prostorem
levá/pravá</t>
  </si>
  <si>
    <t>Roh se spací funkcí
a úložným prostorem v prodlouženém křesle
levá/pravá
Spací plocha 136x192cm</t>
  </si>
  <si>
    <t>Roh se spací funkcí
a úložným prostorem v pohovce
levá/pravá
Spací plocha 120x205cm</t>
  </si>
  <si>
    <t>Taburet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</si>
  <si>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 bm, šířka látky138 cm)
</t>
    </r>
  </si>
  <si>
    <t>*pouze pro kůži Madras: G-000, G-100, G-105, G-130, G-160, G-170, G-180, G-190, G-200, G-220, G-251, G-300, G-310 s látkou PVC ve stejné barvě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</si>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</sst>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\ #,##0.00&quot;      &quot;;\-#,##0.00&quot;      &quot;;&quot; -&quot;#&quot;      &quot;;@\ "/>
    <numFmt numFmtId="166" formatCode="\ #,##0&quot;      &quot;;\-#,##0&quot;      &quot;;&quot; -&quot;#&quot;      &quot;;@\ "/>
    <numFmt numFmtId="167" formatCode="#,##0;\-#,##0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13" fillId="0" borderId="0">
      <alignment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36" applyFont="1" applyAlignment="1">
      <alignment horizontal="center"/>
      <protection/>
    </xf>
    <xf numFmtId="0" fontId="2" fillId="0" borderId="0" xfId="36" applyFont="1" applyAlignment="1">
      <alignment horizontal="left" vertical="center"/>
      <protection/>
    </xf>
    <xf numFmtId="0" fontId="2" fillId="0" borderId="0" xfId="36" applyFont="1">
      <alignment/>
      <protection/>
    </xf>
    <xf numFmtId="0" fontId="2" fillId="0" borderId="0" xfId="36" applyFont="1" applyAlignment="1">
      <alignment wrapText="1"/>
      <protection/>
    </xf>
    <xf numFmtId="0" fontId="2" fillId="33" borderId="0" xfId="36" applyFont="1" applyFill="1" applyAlignment="1">
      <alignment horizontal="center"/>
      <protection/>
    </xf>
    <xf numFmtId="0" fontId="2" fillId="33" borderId="0" xfId="36" applyFont="1" applyFill="1">
      <alignment/>
      <protection/>
    </xf>
    <xf numFmtId="0" fontId="2" fillId="33" borderId="0" xfId="36" applyFont="1" applyFill="1" applyAlignment="1">
      <alignment wrapText="1"/>
      <protection/>
    </xf>
    <xf numFmtId="0" fontId="4" fillId="33" borderId="0" xfId="36" applyFont="1" applyFill="1" applyBorder="1" applyAlignment="1">
      <alignment horizontal="center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164" fontId="2" fillId="0" borderId="0" xfId="36" applyNumberFormat="1" applyFont="1" applyAlignment="1">
      <alignment horizontal="left" vertical="center"/>
      <protection/>
    </xf>
    <xf numFmtId="0" fontId="4" fillId="33" borderId="0" xfId="36" applyFont="1" applyFill="1" applyBorder="1" applyAlignment="1">
      <alignment horizontal="left" vertical="center"/>
      <protection/>
    </xf>
    <xf numFmtId="0" fontId="7" fillId="33" borderId="0" xfId="36" applyFont="1" applyFill="1" applyBorder="1">
      <alignment/>
      <protection/>
    </xf>
    <xf numFmtId="0" fontId="7" fillId="33" borderId="0" xfId="36" applyFont="1" applyFill="1">
      <alignment/>
      <protection/>
    </xf>
    <xf numFmtId="0" fontId="7" fillId="33" borderId="0" xfId="36" applyFont="1" applyFill="1" applyAlignment="1">
      <alignment wrapText="1"/>
      <protection/>
    </xf>
    <xf numFmtId="0" fontId="8" fillId="0" borderId="0" xfId="36" applyFont="1" applyAlignment="1">
      <alignment horizontal="left" vertical="center"/>
      <protection/>
    </xf>
    <xf numFmtId="164" fontId="8" fillId="0" borderId="0" xfId="36" applyNumberFormat="1" applyFont="1" applyBorder="1" applyAlignment="1">
      <alignment horizontal="center" vertical="center"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10" fillId="34" borderId="10" xfId="36" applyFont="1" applyFill="1" applyBorder="1" applyAlignment="1">
      <alignment horizontal="center" vertical="center" wrapText="1"/>
      <protection/>
    </xf>
    <xf numFmtId="0" fontId="11" fillId="0" borderId="0" xfId="36" applyFont="1">
      <alignment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3" fontId="2" fillId="35" borderId="10" xfId="36" applyNumberFormat="1" applyFont="1" applyFill="1" applyBorder="1" applyAlignment="1">
      <alignment horizontal="center" vertical="center"/>
      <protection/>
    </xf>
    <xf numFmtId="3" fontId="2" fillId="0" borderId="10" xfId="36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6" fillId="36" borderId="10" xfId="36" applyFont="1" applyFill="1" applyBorder="1" applyAlignment="1">
      <alignment horizontal="center" vertical="center"/>
      <protection/>
    </xf>
    <xf numFmtId="0" fontId="2" fillId="36" borderId="10" xfId="38" applyFont="1" applyFill="1" applyBorder="1" applyAlignment="1">
      <alignment horizontal="center" vertical="center"/>
      <protection/>
    </xf>
    <xf numFmtId="0" fontId="7" fillId="36" borderId="10" xfId="36" applyFont="1" applyFill="1" applyBorder="1" applyAlignment="1">
      <alignment horizontal="center" vertical="center"/>
      <protection/>
    </xf>
    <xf numFmtId="0" fontId="6" fillId="36" borderId="10" xfId="36" applyFont="1" applyFill="1" applyBorder="1">
      <alignment/>
      <protection/>
    </xf>
    <xf numFmtId="0" fontId="6" fillId="36" borderId="10" xfId="36" applyFont="1" applyFill="1" applyBorder="1" applyAlignment="1">
      <alignment horizontal="center" vertical="center" wrapText="1"/>
      <protection/>
    </xf>
    <xf numFmtId="2" fontId="6" fillId="36" borderId="10" xfId="36" applyNumberFormat="1" applyFont="1" applyFill="1" applyBorder="1" applyAlignment="1">
      <alignment horizontal="center" vertical="center" wrapText="1"/>
      <protection/>
    </xf>
    <xf numFmtId="3" fontId="6" fillId="35" borderId="10" xfId="36" applyNumberFormat="1" applyFont="1" applyFill="1" applyBorder="1" applyAlignment="1">
      <alignment horizontal="center" vertical="center"/>
      <protection/>
    </xf>
    <xf numFmtId="3" fontId="6" fillId="0" borderId="10" xfId="36" applyNumberFormat="1" applyFont="1" applyBorder="1" applyAlignment="1">
      <alignment horizontal="center" vertical="center"/>
      <protection/>
    </xf>
    <xf numFmtId="166" fontId="6" fillId="0" borderId="10" xfId="37" applyNumberFormat="1" applyFont="1" applyBorder="1" applyAlignment="1" applyProtection="1">
      <alignment vertical="center"/>
      <protection/>
    </xf>
    <xf numFmtId="0" fontId="6" fillId="0" borderId="0" xfId="36" applyFont="1">
      <alignment/>
      <protection/>
    </xf>
    <xf numFmtId="0" fontId="2" fillId="0" borderId="10" xfId="36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center" vertical="center"/>
      <protection/>
    </xf>
    <xf numFmtId="167" fontId="6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10" xfId="49" applyNumberFormat="1" applyFont="1" applyFill="1" applyBorder="1" applyAlignment="1">
      <alignment horizontal="center" vertical="center"/>
      <protection/>
    </xf>
    <xf numFmtId="3" fontId="2" fillId="37" borderId="10" xfId="50" applyNumberFormat="1" applyFont="1" applyFill="1" applyBorder="1" applyAlignment="1">
      <alignment horizontal="center" vertical="center" wrapText="1"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2" fillId="33" borderId="0" xfId="36" applyFill="1" applyBorder="1">
      <alignment/>
      <protection/>
    </xf>
    <xf numFmtId="0" fontId="5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horizontal="left" vertical="center"/>
      <protection/>
    </xf>
    <xf numFmtId="0" fontId="6" fillId="0" borderId="10" xfId="36" applyFont="1" applyBorder="1" applyAlignment="1">
      <alignment horizontal="left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left" vertical="center" wrapText="1"/>
      <protection/>
    </xf>
    <xf numFmtId="0" fontId="2" fillId="0" borderId="10" xfId="36" applyBorder="1" applyAlignment="1">
      <alignment horizontal="center" vertical="center"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Border="1">
      <alignment/>
      <protection/>
    </xf>
    <xf numFmtId="0" fontId="4" fillId="33" borderId="10" xfId="36" applyFont="1" applyFill="1" applyBorder="1" applyAlignment="1">
      <alignment horizontal="center" vertical="center"/>
      <protection/>
    </xf>
    <xf numFmtId="0" fontId="4" fillId="33" borderId="10" xfId="36" applyFont="1" applyFill="1" applyBorder="1" applyAlignment="1">
      <alignment horizontal="center" vertical="center" wrapText="1"/>
      <protection/>
    </xf>
    <xf numFmtId="0" fontId="6" fillId="0" borderId="0" xfId="36" applyFont="1" applyBorder="1" applyAlignment="1">
      <alignment horizontal="left"/>
      <protection/>
    </xf>
    <xf numFmtId="0" fontId="2" fillId="0" borderId="0" xfId="36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Excel Built-in Normal 2" xfId="37"/>
    <cellStyle name="Excel Built-in Normalny 1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ny 7" xfId="49"/>
    <cellStyle name="Normalny_Arkusz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jpeg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771525</xdr:colOff>
      <xdr:row>10</xdr:row>
      <xdr:rowOff>47625</xdr:rowOff>
    </xdr:from>
    <xdr:to>
      <xdr:col>21</xdr:col>
      <xdr:colOff>733425</xdr:colOff>
      <xdr:row>11</xdr:row>
      <xdr:rowOff>152400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35650" y="91916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</xdr:row>
      <xdr:rowOff>114300</xdr:rowOff>
    </xdr:from>
    <xdr:to>
      <xdr:col>8</xdr:col>
      <xdr:colOff>95250</xdr:colOff>
      <xdr:row>6</xdr:row>
      <xdr:rowOff>428625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2305050"/>
          <a:ext cx="480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17</xdr:row>
      <xdr:rowOff>504825</xdr:rowOff>
    </xdr:from>
    <xdr:to>
      <xdr:col>2</xdr:col>
      <xdr:colOff>1133475</xdr:colOff>
      <xdr:row>17</xdr:row>
      <xdr:rowOff>962025</xdr:rowOff>
    </xdr:to>
    <xdr:pic>
      <xdr:nvPicPr>
        <xdr:cNvPr id="4" name="Graf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115538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18</xdr:row>
      <xdr:rowOff>409575</xdr:rowOff>
    </xdr:from>
    <xdr:to>
      <xdr:col>2</xdr:col>
      <xdr:colOff>1362075</xdr:colOff>
      <xdr:row>18</xdr:row>
      <xdr:rowOff>895350</xdr:rowOff>
    </xdr:to>
    <xdr:pic>
      <xdr:nvPicPr>
        <xdr:cNvPr id="5" name="Grafika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129063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19</xdr:row>
      <xdr:rowOff>457200</xdr:rowOff>
    </xdr:from>
    <xdr:to>
      <xdr:col>2</xdr:col>
      <xdr:colOff>1457325</xdr:colOff>
      <xdr:row>19</xdr:row>
      <xdr:rowOff>962025</xdr:rowOff>
    </xdr:to>
    <xdr:pic>
      <xdr:nvPicPr>
        <xdr:cNvPr id="6" name="Grafika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90725" y="144018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304800</xdr:rowOff>
    </xdr:from>
    <xdr:to>
      <xdr:col>2</xdr:col>
      <xdr:colOff>1571625</xdr:colOff>
      <xdr:row>25</xdr:row>
      <xdr:rowOff>1304925</xdr:rowOff>
    </xdr:to>
    <xdr:pic>
      <xdr:nvPicPr>
        <xdr:cNvPr id="7" name="Grafika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22936200"/>
          <a:ext cx="1514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25</xdr:row>
      <xdr:rowOff>285750</xdr:rowOff>
    </xdr:from>
    <xdr:to>
      <xdr:col>5</xdr:col>
      <xdr:colOff>1571625</xdr:colOff>
      <xdr:row>25</xdr:row>
      <xdr:rowOff>1285875</xdr:rowOff>
    </xdr:to>
    <xdr:pic>
      <xdr:nvPicPr>
        <xdr:cNvPr id="8" name="Grafika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95900" y="22917150"/>
          <a:ext cx="1485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24</xdr:row>
      <xdr:rowOff>314325</xdr:rowOff>
    </xdr:from>
    <xdr:to>
      <xdr:col>2</xdr:col>
      <xdr:colOff>1571625</xdr:colOff>
      <xdr:row>24</xdr:row>
      <xdr:rowOff>1133475</xdr:rowOff>
    </xdr:to>
    <xdr:pic>
      <xdr:nvPicPr>
        <xdr:cNvPr id="9" name="Grafika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21497925"/>
          <a:ext cx="1504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24</xdr:row>
      <xdr:rowOff>314325</xdr:rowOff>
    </xdr:from>
    <xdr:to>
      <xdr:col>5</xdr:col>
      <xdr:colOff>1552575</xdr:colOff>
      <xdr:row>24</xdr:row>
      <xdr:rowOff>1162050</xdr:rowOff>
    </xdr:to>
    <xdr:pic>
      <xdr:nvPicPr>
        <xdr:cNvPr id="10" name="Grafika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14950" y="21497925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26</xdr:row>
      <xdr:rowOff>561975</xdr:rowOff>
    </xdr:from>
    <xdr:to>
      <xdr:col>2</xdr:col>
      <xdr:colOff>1085850</xdr:colOff>
      <xdr:row>26</xdr:row>
      <xdr:rowOff>952500</xdr:rowOff>
    </xdr:to>
    <xdr:pic>
      <xdr:nvPicPr>
        <xdr:cNvPr id="11" name="Grafika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62200" y="24641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22</xdr:row>
      <xdr:rowOff>285750</xdr:rowOff>
    </xdr:from>
    <xdr:to>
      <xdr:col>2</xdr:col>
      <xdr:colOff>1076325</xdr:colOff>
      <xdr:row>22</xdr:row>
      <xdr:rowOff>1190625</xdr:rowOff>
    </xdr:to>
    <xdr:pic>
      <xdr:nvPicPr>
        <xdr:cNvPr id="12" name="Grafika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05050" y="18573750"/>
          <a:ext cx="523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22</xdr:row>
      <xdr:rowOff>304800</xdr:rowOff>
    </xdr:from>
    <xdr:to>
      <xdr:col>5</xdr:col>
      <xdr:colOff>1143000</xdr:colOff>
      <xdr:row>22</xdr:row>
      <xdr:rowOff>1152525</xdr:rowOff>
    </xdr:to>
    <xdr:pic>
      <xdr:nvPicPr>
        <xdr:cNvPr id="13" name="Grafika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9775" y="18592800"/>
          <a:ext cx="533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200025</xdr:rowOff>
    </xdr:from>
    <xdr:to>
      <xdr:col>2</xdr:col>
      <xdr:colOff>1104900</xdr:colOff>
      <xdr:row>23</xdr:row>
      <xdr:rowOff>1314450</xdr:rowOff>
    </xdr:to>
    <xdr:pic>
      <xdr:nvPicPr>
        <xdr:cNvPr id="14" name="Grafika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05050" y="19935825"/>
          <a:ext cx="552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23</xdr:row>
      <xdr:rowOff>190500</xdr:rowOff>
    </xdr:from>
    <xdr:to>
      <xdr:col>5</xdr:col>
      <xdr:colOff>1123950</xdr:colOff>
      <xdr:row>23</xdr:row>
      <xdr:rowOff>1323975</xdr:rowOff>
    </xdr:to>
    <xdr:pic>
      <xdr:nvPicPr>
        <xdr:cNvPr id="15" name="Grafika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00725" y="19926300"/>
          <a:ext cx="533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20</xdr:row>
      <xdr:rowOff>304800</xdr:rowOff>
    </xdr:from>
    <xdr:to>
      <xdr:col>2</xdr:col>
      <xdr:colOff>1333500</xdr:colOff>
      <xdr:row>20</xdr:row>
      <xdr:rowOff>1285875</xdr:rowOff>
    </xdr:to>
    <xdr:pic>
      <xdr:nvPicPr>
        <xdr:cNvPr id="16" name="Grafika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28825" y="15697200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20</xdr:row>
      <xdr:rowOff>314325</xdr:rowOff>
    </xdr:from>
    <xdr:to>
      <xdr:col>5</xdr:col>
      <xdr:colOff>1362075</xdr:colOff>
      <xdr:row>20</xdr:row>
      <xdr:rowOff>1247775</xdr:rowOff>
    </xdr:to>
    <xdr:pic>
      <xdr:nvPicPr>
        <xdr:cNvPr id="17" name="Grafika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0" y="15706725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27</xdr:row>
      <xdr:rowOff>438150</xdr:rowOff>
    </xdr:from>
    <xdr:to>
      <xdr:col>2</xdr:col>
      <xdr:colOff>1276350</xdr:colOff>
      <xdr:row>27</xdr:row>
      <xdr:rowOff>971550</xdr:rowOff>
    </xdr:to>
    <xdr:pic>
      <xdr:nvPicPr>
        <xdr:cNvPr id="18" name="Obraz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81225" y="259651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</xdr:row>
      <xdr:rowOff>1095375</xdr:rowOff>
    </xdr:from>
    <xdr:to>
      <xdr:col>21</xdr:col>
      <xdr:colOff>561975</xdr:colOff>
      <xdr:row>9</xdr:row>
      <xdr:rowOff>3619500</xdr:rowOff>
    </xdr:to>
    <xdr:pic>
      <xdr:nvPicPr>
        <xdr:cNvPr id="19" name="Grafika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544175" y="5038725"/>
          <a:ext cx="10125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</xdr:row>
      <xdr:rowOff>304800</xdr:rowOff>
    </xdr:from>
    <xdr:to>
      <xdr:col>10</xdr:col>
      <xdr:colOff>333375</xdr:colOff>
      <xdr:row>9</xdr:row>
      <xdr:rowOff>4486275</xdr:rowOff>
    </xdr:to>
    <xdr:pic>
      <xdr:nvPicPr>
        <xdr:cNvPr id="20" name="Grafika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4248150"/>
          <a:ext cx="96012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1"/>
  <sheetViews>
    <sheetView tabSelected="1" zoomScale="60" zoomScaleNormal="60" zoomScalePageLayoutView="0" workbookViewId="0" topLeftCell="B18">
      <selection activeCell="A30" sqref="A30:V30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7" width="9.7109375" style="3" customWidth="1"/>
    <col min="8" max="8" width="10.8515625" style="3" customWidth="1"/>
    <col min="9" max="10" width="9.7109375" style="3" customWidth="1"/>
    <col min="11" max="11" width="12.28125" style="3" customWidth="1"/>
    <col min="12" max="12" width="40.140625" style="3" customWidth="1"/>
    <col min="13" max="22" width="11.7109375" style="3" customWidth="1"/>
    <col min="23" max="128" width="9.28125" style="3" customWidth="1"/>
    <col min="129" max="196" width="11.8515625" style="3" customWidth="1"/>
    <col min="197" max="246" width="11.8515625" style="0" customWidth="1"/>
  </cols>
  <sheetData>
    <row r="1" spans="1:22" ht="34.5" customHeight="1">
      <c r="A1" s="5"/>
      <c r="B1" s="47" t="s">
        <v>0</v>
      </c>
      <c r="C1" s="47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48"/>
      <c r="U1" s="48"/>
      <c r="V1" s="48"/>
    </row>
    <row r="2" spans="1:22" ht="34.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 t="s">
        <v>34</v>
      </c>
      <c r="M2" s="49"/>
      <c r="N2" s="50" t="s">
        <v>1</v>
      </c>
      <c r="O2" s="50"/>
      <c r="P2" s="50"/>
      <c r="Q2" s="50"/>
      <c r="R2" s="50"/>
      <c r="S2" s="50"/>
      <c r="T2" s="50"/>
      <c r="U2" s="50"/>
      <c r="V2" s="50"/>
    </row>
    <row r="3" spans="1:22" ht="34.5" customHeight="1">
      <c r="A3" s="49" t="s">
        <v>26</v>
      </c>
      <c r="B3" s="49"/>
      <c r="C3" s="49"/>
      <c r="D3" s="50" t="s">
        <v>31</v>
      </c>
      <c r="E3" s="50"/>
      <c r="F3" s="50"/>
      <c r="G3" s="50"/>
      <c r="H3" s="50"/>
      <c r="I3" s="50"/>
      <c r="J3" s="50"/>
      <c r="K3" s="50"/>
      <c r="L3" s="49" t="s">
        <v>35</v>
      </c>
      <c r="M3" s="49"/>
      <c r="N3" s="50" t="s">
        <v>40</v>
      </c>
      <c r="O3" s="50"/>
      <c r="P3" s="50"/>
      <c r="Q3" s="50"/>
      <c r="R3" s="50"/>
      <c r="S3" s="50"/>
      <c r="T3" s="50"/>
      <c r="U3" s="50"/>
      <c r="V3" s="50"/>
    </row>
    <row r="4" spans="1:22" ht="34.5" customHeight="1">
      <c r="A4" s="49" t="s">
        <v>27</v>
      </c>
      <c r="B4" s="49"/>
      <c r="C4" s="49"/>
      <c r="D4" s="51" t="s">
        <v>32</v>
      </c>
      <c r="E4" s="51"/>
      <c r="F4" s="51"/>
      <c r="G4" s="51"/>
      <c r="H4" s="51"/>
      <c r="I4" s="51"/>
      <c r="J4" s="51"/>
      <c r="K4" s="51"/>
      <c r="L4" s="49" t="s">
        <v>36</v>
      </c>
      <c r="M4" s="49"/>
      <c r="N4" s="50" t="s">
        <v>2</v>
      </c>
      <c r="O4" s="50"/>
      <c r="P4" s="50"/>
      <c r="Q4" s="50"/>
      <c r="R4" s="50"/>
      <c r="S4" s="50"/>
      <c r="T4" s="50"/>
      <c r="U4" s="50"/>
      <c r="V4" s="50"/>
    </row>
    <row r="5" spans="1:22" ht="34.5" customHeight="1">
      <c r="A5" s="49" t="s">
        <v>28</v>
      </c>
      <c r="B5" s="49"/>
      <c r="C5" s="49"/>
      <c r="D5" s="50" t="s">
        <v>33</v>
      </c>
      <c r="E5" s="50"/>
      <c r="F5" s="50"/>
      <c r="G5" s="50"/>
      <c r="H5" s="50"/>
      <c r="I5" s="50"/>
      <c r="J5" s="50"/>
      <c r="K5" s="50"/>
      <c r="L5" s="52" t="s">
        <v>37</v>
      </c>
      <c r="M5" s="52"/>
      <c r="N5" s="53" t="s">
        <v>3</v>
      </c>
      <c r="O5" s="53"/>
      <c r="P5" s="53"/>
      <c r="Q5" s="53"/>
      <c r="R5" s="53"/>
      <c r="S5" s="53"/>
      <c r="T5" s="53"/>
      <c r="U5" s="53"/>
      <c r="V5" s="53"/>
    </row>
    <row r="6" spans="1:22" ht="34.5" customHeight="1">
      <c r="A6" s="49" t="s">
        <v>29</v>
      </c>
      <c r="B6" s="49"/>
      <c r="C6" s="49"/>
      <c r="D6" s="54"/>
      <c r="E6" s="54"/>
      <c r="F6" s="54"/>
      <c r="G6" s="54"/>
      <c r="H6" s="54"/>
      <c r="I6" s="54"/>
      <c r="J6" s="54"/>
      <c r="K6" s="54"/>
      <c r="L6" s="49" t="s">
        <v>38</v>
      </c>
      <c r="M6" s="49"/>
      <c r="N6" s="51" t="s">
        <v>41</v>
      </c>
      <c r="O6" s="51"/>
      <c r="P6" s="51"/>
      <c r="Q6" s="51"/>
      <c r="R6" s="51"/>
      <c r="S6" s="51"/>
      <c r="T6" s="51"/>
      <c r="U6" s="51"/>
      <c r="V6" s="51"/>
    </row>
    <row r="7" spans="1:22" ht="34.5" customHeight="1">
      <c r="A7" s="49"/>
      <c r="B7" s="49"/>
      <c r="C7" s="49"/>
      <c r="D7" s="54"/>
      <c r="E7" s="54"/>
      <c r="F7" s="54"/>
      <c r="G7" s="54"/>
      <c r="H7" s="54"/>
      <c r="I7" s="54"/>
      <c r="J7" s="54"/>
      <c r="K7" s="54"/>
      <c r="L7" s="49" t="s">
        <v>39</v>
      </c>
      <c r="M7" s="49"/>
      <c r="N7" s="50" t="s">
        <v>4</v>
      </c>
      <c r="O7" s="50"/>
      <c r="P7" s="50"/>
      <c r="Q7" s="50"/>
      <c r="R7" s="50"/>
      <c r="S7" s="50"/>
      <c r="T7" s="50"/>
      <c r="U7" s="50"/>
      <c r="V7" s="50"/>
    </row>
    <row r="8" spans="1:22" ht="34.5" customHeight="1">
      <c r="A8" s="49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 t="s">
        <v>42</v>
      </c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34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40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34.5" customHeight="1">
      <c r="A11" s="5"/>
      <c r="B11" s="47" t="str">
        <f>B1</f>
        <v>GARDA</v>
      </c>
      <c r="C11" s="47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48"/>
      <c r="U11" s="48"/>
      <c r="V11" s="48"/>
    </row>
    <row r="12" spans="1:11" ht="15.75" customHeight="1">
      <c r="A12" s="2"/>
      <c r="E12" s="4"/>
      <c r="F12" s="3"/>
      <c r="I12" s="11"/>
      <c r="J12" s="11"/>
      <c r="K12" s="11"/>
    </row>
    <row r="13" spans="1:11" ht="16.5" customHeight="1">
      <c r="A13" s="2"/>
      <c r="C13" s="12"/>
      <c r="E13" s="4"/>
      <c r="F13" s="3"/>
      <c r="I13" s="11"/>
      <c r="J13" s="11"/>
      <c r="K13" s="11"/>
    </row>
    <row r="14" spans="1:22" ht="15">
      <c r="A14" s="13"/>
      <c r="B14" s="14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6" ht="10.5" customHeight="1">
      <c r="B15" s="17"/>
      <c r="C15" s="18"/>
      <c r="F15" s="3"/>
    </row>
    <row r="16" spans="1:22" ht="17.25" customHeight="1">
      <c r="A16" s="57" t="s">
        <v>5</v>
      </c>
      <c r="B16" s="57" t="s">
        <v>6</v>
      </c>
      <c r="C16" s="57" t="s">
        <v>7</v>
      </c>
      <c r="D16" s="57" t="s">
        <v>5</v>
      </c>
      <c r="E16" s="57" t="s">
        <v>6</v>
      </c>
      <c r="F16" s="57" t="s">
        <v>7</v>
      </c>
      <c r="G16" s="58" t="s">
        <v>43</v>
      </c>
      <c r="H16" s="58" t="s">
        <v>44</v>
      </c>
      <c r="I16" s="58" t="s">
        <v>45</v>
      </c>
      <c r="J16" s="58" t="s">
        <v>46</v>
      </c>
      <c r="K16" s="58" t="s">
        <v>47</v>
      </c>
      <c r="L16" s="57" t="s">
        <v>48</v>
      </c>
      <c r="M16" s="19" t="s">
        <v>8</v>
      </c>
      <c r="N16" s="57" t="s">
        <v>50</v>
      </c>
      <c r="O16" s="57"/>
      <c r="P16" s="57"/>
      <c r="Q16" s="57"/>
      <c r="R16" s="57" t="s">
        <v>51</v>
      </c>
      <c r="S16" s="57"/>
      <c r="T16" s="57"/>
      <c r="U16" s="57"/>
      <c r="V16" s="57"/>
    </row>
    <row r="17" spans="1:22" s="22" customFormat="1" ht="40.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7"/>
      <c r="M17" s="20" t="s">
        <v>49</v>
      </c>
      <c r="N17" s="20" t="s">
        <v>9</v>
      </c>
      <c r="O17" s="20" t="s">
        <v>10</v>
      </c>
      <c r="P17" s="20" t="s">
        <v>11</v>
      </c>
      <c r="Q17" s="20" t="s">
        <v>12</v>
      </c>
      <c r="R17" s="21" t="s">
        <v>52</v>
      </c>
      <c r="S17" s="21" t="s">
        <v>53</v>
      </c>
      <c r="T17" s="21" t="s">
        <v>54</v>
      </c>
      <c r="U17" s="21" t="s">
        <v>55</v>
      </c>
      <c r="V17" s="21" t="s">
        <v>56</v>
      </c>
    </row>
    <row r="18" spans="1:246" s="28" customFormat="1" ht="114" customHeight="1">
      <c r="A18" s="23">
        <v>1</v>
      </c>
      <c r="B18" s="24">
        <v>1</v>
      </c>
      <c r="C18" s="23"/>
      <c r="D18" s="23"/>
      <c r="E18" s="23"/>
      <c r="F18" s="23"/>
      <c r="G18" s="23">
        <v>110</v>
      </c>
      <c r="H18" s="23">
        <v>100</v>
      </c>
      <c r="I18" s="23">
        <v>90</v>
      </c>
      <c r="J18" s="25">
        <v>1.1400000000000001</v>
      </c>
      <c r="K18" s="25">
        <v>51</v>
      </c>
      <c r="L18" s="24" t="s">
        <v>58</v>
      </c>
      <c r="M18" s="26">
        <v>11170</v>
      </c>
      <c r="N18" s="26">
        <v>13680</v>
      </c>
      <c r="O18" s="26">
        <v>14970</v>
      </c>
      <c r="P18" s="26">
        <v>17510</v>
      </c>
      <c r="Q18" s="26">
        <v>19460</v>
      </c>
      <c r="R18" s="27">
        <v>7720</v>
      </c>
      <c r="S18" s="27">
        <v>7990</v>
      </c>
      <c r="T18" s="27">
        <v>8650</v>
      </c>
      <c r="U18" s="27">
        <v>9870</v>
      </c>
      <c r="V18" s="27">
        <v>11360</v>
      </c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s="28" customFormat="1" ht="114" customHeight="1">
      <c r="A19" s="23">
        <v>2</v>
      </c>
      <c r="B19" s="24">
        <v>2</v>
      </c>
      <c r="C19" s="23"/>
      <c r="D19" s="23"/>
      <c r="E19" s="23"/>
      <c r="F19" s="23"/>
      <c r="G19" s="23">
        <v>165</v>
      </c>
      <c r="H19" s="23">
        <v>100</v>
      </c>
      <c r="I19" s="23">
        <v>90</v>
      </c>
      <c r="J19" s="25">
        <v>1.69</v>
      </c>
      <c r="K19" s="25">
        <v>69</v>
      </c>
      <c r="L19" s="24" t="s">
        <v>59</v>
      </c>
      <c r="M19" s="26">
        <v>15950</v>
      </c>
      <c r="N19" s="26">
        <v>19040</v>
      </c>
      <c r="O19" s="26">
        <v>20880</v>
      </c>
      <c r="P19" s="26">
        <v>24430</v>
      </c>
      <c r="Q19" s="26">
        <v>27140</v>
      </c>
      <c r="R19" s="27">
        <v>10440</v>
      </c>
      <c r="S19" s="27">
        <v>10800</v>
      </c>
      <c r="T19" s="27">
        <v>11590</v>
      </c>
      <c r="U19" s="27">
        <v>13110</v>
      </c>
      <c r="V19" s="27">
        <v>15090</v>
      </c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28" customFormat="1" ht="114" customHeight="1">
      <c r="A20" s="23">
        <v>3</v>
      </c>
      <c r="B20" s="24">
        <v>2.5</v>
      </c>
      <c r="C20" s="29"/>
      <c r="D20" s="23"/>
      <c r="E20" s="23"/>
      <c r="F20" s="23"/>
      <c r="G20" s="23">
        <v>196</v>
      </c>
      <c r="H20" s="23">
        <v>100</v>
      </c>
      <c r="I20" s="23">
        <v>90</v>
      </c>
      <c r="J20" s="25">
        <v>2</v>
      </c>
      <c r="K20" s="25">
        <v>76</v>
      </c>
      <c r="L20" s="24" t="s">
        <v>60</v>
      </c>
      <c r="M20" s="26">
        <v>17550</v>
      </c>
      <c r="N20" s="26">
        <v>20920</v>
      </c>
      <c r="O20" s="26">
        <v>22950</v>
      </c>
      <c r="P20" s="26">
        <v>26850</v>
      </c>
      <c r="Q20" s="26">
        <v>29840</v>
      </c>
      <c r="R20" s="27">
        <v>11580</v>
      </c>
      <c r="S20" s="27">
        <v>11980</v>
      </c>
      <c r="T20" s="27">
        <v>12890</v>
      </c>
      <c r="U20" s="27">
        <v>14610</v>
      </c>
      <c r="V20" s="27">
        <v>16800</v>
      </c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28" customFormat="1" ht="114" customHeight="1">
      <c r="A21" s="23">
        <v>4</v>
      </c>
      <c r="B21" s="24" t="s">
        <v>13</v>
      </c>
      <c r="C21" s="23"/>
      <c r="D21" s="23">
        <v>5</v>
      </c>
      <c r="E21" s="24" t="s">
        <v>14</v>
      </c>
      <c r="F21" s="23"/>
      <c r="G21" s="23">
        <v>171</v>
      </c>
      <c r="H21" s="23">
        <v>100</v>
      </c>
      <c r="I21" s="23">
        <v>90</v>
      </c>
      <c r="J21" s="25">
        <v>1.75</v>
      </c>
      <c r="K21" s="25">
        <v>78</v>
      </c>
      <c r="L21" s="24" t="s">
        <v>61</v>
      </c>
      <c r="M21" s="26">
        <v>18410</v>
      </c>
      <c r="N21" s="26">
        <v>21780</v>
      </c>
      <c r="O21" s="26">
        <v>23810</v>
      </c>
      <c r="P21" s="26">
        <v>27860</v>
      </c>
      <c r="Q21" s="26">
        <v>30700</v>
      </c>
      <c r="R21" s="27">
        <v>12450</v>
      </c>
      <c r="S21" s="27">
        <v>12850</v>
      </c>
      <c r="T21" s="27">
        <v>13760</v>
      </c>
      <c r="U21" s="27">
        <v>15470</v>
      </c>
      <c r="V21" s="27">
        <v>17660</v>
      </c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2" s="39" customFormat="1" ht="114" customHeight="1">
      <c r="A22" s="30"/>
      <c r="B22" s="31" t="s">
        <v>15</v>
      </c>
      <c r="C22" s="32"/>
      <c r="D22" s="30"/>
      <c r="E22" s="31"/>
      <c r="F22" s="33"/>
      <c r="G22" s="30"/>
      <c r="H22" s="30"/>
      <c r="I22" s="34"/>
      <c r="J22" s="35"/>
      <c r="K22" s="35"/>
      <c r="L22" s="35" t="s">
        <v>62</v>
      </c>
      <c r="M22" s="36" t="s">
        <v>4</v>
      </c>
      <c r="N22" s="26">
        <v>2500</v>
      </c>
      <c r="O22" s="26">
        <v>3130</v>
      </c>
      <c r="P22" s="26">
        <v>3530</v>
      </c>
      <c r="Q22" s="26">
        <v>3670</v>
      </c>
      <c r="R22" s="37">
        <v>400</v>
      </c>
      <c r="S22" s="37">
        <v>550</v>
      </c>
      <c r="T22" s="38">
        <v>750</v>
      </c>
      <c r="U22" s="38">
        <v>1250</v>
      </c>
      <c r="V22" s="37">
        <v>1850</v>
      </c>
    </row>
    <row r="23" spans="1:246" s="28" customFormat="1" ht="114" customHeight="1">
      <c r="A23" s="23">
        <v>6</v>
      </c>
      <c r="B23" s="24" t="s">
        <v>16</v>
      </c>
      <c r="C23" s="23"/>
      <c r="D23" s="23">
        <v>7</v>
      </c>
      <c r="E23" s="24" t="s">
        <v>17</v>
      </c>
      <c r="F23" s="23"/>
      <c r="G23" s="23">
        <v>102</v>
      </c>
      <c r="H23" s="23">
        <v>176</v>
      </c>
      <c r="I23" s="23">
        <v>90</v>
      </c>
      <c r="J23" s="25">
        <v>1.84</v>
      </c>
      <c r="K23" s="25">
        <v>62</v>
      </c>
      <c r="L23" s="24" t="s">
        <v>63</v>
      </c>
      <c r="M23" s="26">
        <v>14920</v>
      </c>
      <c r="N23" s="26">
        <v>17000</v>
      </c>
      <c r="O23" s="26">
        <v>18550</v>
      </c>
      <c r="P23" s="26">
        <v>21710</v>
      </c>
      <c r="Q23" s="26">
        <v>24130</v>
      </c>
      <c r="R23" s="27">
        <v>10110</v>
      </c>
      <c r="S23" s="27">
        <v>10470</v>
      </c>
      <c r="T23" s="27">
        <v>11170</v>
      </c>
      <c r="U23" s="27">
        <v>12500</v>
      </c>
      <c r="V23" s="27">
        <v>14360</v>
      </c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28" customFormat="1" ht="114" customHeight="1">
      <c r="A24" s="23">
        <v>8</v>
      </c>
      <c r="B24" s="24" t="s">
        <v>18</v>
      </c>
      <c r="C24" s="23"/>
      <c r="D24" s="23">
        <v>9</v>
      </c>
      <c r="E24" s="23" t="s">
        <v>19</v>
      </c>
      <c r="F24" s="23"/>
      <c r="G24" s="23">
        <v>103</v>
      </c>
      <c r="H24" s="23">
        <v>205</v>
      </c>
      <c r="I24" s="23">
        <v>90</v>
      </c>
      <c r="J24" s="25">
        <v>2.15</v>
      </c>
      <c r="K24" s="25">
        <v>80</v>
      </c>
      <c r="L24" s="24" t="s">
        <v>64</v>
      </c>
      <c r="M24" s="26">
        <v>19130</v>
      </c>
      <c r="N24" s="26">
        <v>21990</v>
      </c>
      <c r="O24" s="26">
        <v>24020</v>
      </c>
      <c r="P24" s="26">
        <v>28110</v>
      </c>
      <c r="Q24" s="26">
        <v>31230</v>
      </c>
      <c r="R24" s="27">
        <v>12920</v>
      </c>
      <c r="S24" s="27">
        <v>13370</v>
      </c>
      <c r="T24" s="27">
        <v>14210</v>
      </c>
      <c r="U24" s="27">
        <v>15800</v>
      </c>
      <c r="V24" s="27">
        <v>18170</v>
      </c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28" customFormat="1" ht="114" customHeight="1">
      <c r="A25" s="23">
        <v>10</v>
      </c>
      <c r="B25" s="24" t="s">
        <v>20</v>
      </c>
      <c r="C25" s="23"/>
      <c r="D25" s="23">
        <v>11</v>
      </c>
      <c r="E25" s="23" t="s">
        <v>21</v>
      </c>
      <c r="F25" s="23"/>
      <c r="G25" s="23">
        <v>270</v>
      </c>
      <c r="H25" s="23">
        <v>176</v>
      </c>
      <c r="I25" s="23">
        <v>90</v>
      </c>
      <c r="J25" s="25">
        <f>J23+J22</f>
        <v>1.84</v>
      </c>
      <c r="K25" s="25">
        <v>140</v>
      </c>
      <c r="L25" s="24" t="s">
        <v>65</v>
      </c>
      <c r="M25" s="26">
        <f aca="true" t="shared" si="0" ref="M25:V25">M21+M23</f>
        <v>33330</v>
      </c>
      <c r="N25" s="26">
        <f t="shared" si="0"/>
        <v>38780</v>
      </c>
      <c r="O25" s="26">
        <f t="shared" si="0"/>
        <v>42360</v>
      </c>
      <c r="P25" s="26">
        <f t="shared" si="0"/>
        <v>49570</v>
      </c>
      <c r="Q25" s="26">
        <f t="shared" si="0"/>
        <v>54830</v>
      </c>
      <c r="R25" s="27">
        <f t="shared" si="0"/>
        <v>22560</v>
      </c>
      <c r="S25" s="27">
        <f t="shared" si="0"/>
        <v>23320</v>
      </c>
      <c r="T25" s="27">
        <f t="shared" si="0"/>
        <v>24930</v>
      </c>
      <c r="U25" s="27">
        <f t="shared" si="0"/>
        <v>27970</v>
      </c>
      <c r="V25" s="27">
        <f t="shared" si="0"/>
        <v>32020</v>
      </c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s="28" customFormat="1" ht="114" customHeight="1">
      <c r="A26" s="23">
        <v>12</v>
      </c>
      <c r="B26" s="24" t="s">
        <v>22</v>
      </c>
      <c r="C26" s="23"/>
      <c r="D26" s="23">
        <v>13</v>
      </c>
      <c r="E26" s="23" t="s">
        <v>23</v>
      </c>
      <c r="F26" s="23"/>
      <c r="G26" s="23">
        <v>269</v>
      </c>
      <c r="H26" s="23">
        <v>209</v>
      </c>
      <c r="I26" s="23">
        <v>90</v>
      </c>
      <c r="J26" s="25">
        <f>J24+J22</f>
        <v>2.15</v>
      </c>
      <c r="K26" s="25">
        <v>158</v>
      </c>
      <c r="L26" s="24" t="s">
        <v>66</v>
      </c>
      <c r="M26" s="26">
        <f aca="true" t="shared" si="1" ref="M26:V26">M21+M24</f>
        <v>37540</v>
      </c>
      <c r="N26" s="26">
        <f t="shared" si="1"/>
        <v>43770</v>
      </c>
      <c r="O26" s="26">
        <f t="shared" si="1"/>
        <v>47830</v>
      </c>
      <c r="P26" s="26">
        <f t="shared" si="1"/>
        <v>55970</v>
      </c>
      <c r="Q26" s="26">
        <f t="shared" si="1"/>
        <v>61930</v>
      </c>
      <c r="R26" s="27">
        <f t="shared" si="1"/>
        <v>25370</v>
      </c>
      <c r="S26" s="27">
        <f t="shared" si="1"/>
        <v>26220</v>
      </c>
      <c r="T26" s="27">
        <f t="shared" si="1"/>
        <v>27970</v>
      </c>
      <c r="U26" s="27">
        <f t="shared" si="1"/>
        <v>31270</v>
      </c>
      <c r="V26" s="27">
        <f t="shared" si="1"/>
        <v>35830</v>
      </c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28" customFormat="1" ht="114" customHeight="1">
      <c r="A27" s="23">
        <v>14</v>
      </c>
      <c r="B27" s="24" t="s">
        <v>24</v>
      </c>
      <c r="C27" s="23"/>
      <c r="D27" s="23"/>
      <c r="E27" s="23"/>
      <c r="F27" s="23"/>
      <c r="G27" s="23">
        <v>68</v>
      </c>
      <c r="H27" s="23">
        <v>58</v>
      </c>
      <c r="I27" s="23">
        <v>44</v>
      </c>
      <c r="J27" s="25">
        <v>0.22</v>
      </c>
      <c r="K27" s="25"/>
      <c r="L27" s="24" t="s">
        <v>67</v>
      </c>
      <c r="M27" s="26">
        <v>5750</v>
      </c>
      <c r="N27" s="26">
        <v>6120</v>
      </c>
      <c r="O27" s="26">
        <v>6710</v>
      </c>
      <c r="P27" s="26">
        <v>7840</v>
      </c>
      <c r="Q27" s="26">
        <v>8720</v>
      </c>
      <c r="R27" s="27">
        <v>3700</v>
      </c>
      <c r="S27" s="27">
        <v>3830</v>
      </c>
      <c r="T27" s="27">
        <v>4110</v>
      </c>
      <c r="U27" s="27">
        <v>4670</v>
      </c>
      <c r="V27" s="27">
        <v>5380</v>
      </c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2" ht="114" customHeight="1">
      <c r="A28" s="10"/>
      <c r="B28" s="40" t="s">
        <v>57</v>
      </c>
      <c r="C28" s="41"/>
      <c r="D28" s="10"/>
      <c r="E28" s="10"/>
      <c r="F28" s="10"/>
      <c r="G28" s="40"/>
      <c r="H28" s="10"/>
      <c r="I28" s="40"/>
      <c r="J28" s="40"/>
      <c r="K28" s="40"/>
      <c r="L28" s="9" t="s">
        <v>68</v>
      </c>
      <c r="M28" s="26" t="s">
        <v>4</v>
      </c>
      <c r="N28" s="42">
        <v>2130</v>
      </c>
      <c r="O28" s="42">
        <v>2770</v>
      </c>
      <c r="P28" s="26">
        <v>3050</v>
      </c>
      <c r="Q28" s="43">
        <v>3190</v>
      </c>
      <c r="R28" s="44">
        <v>490</v>
      </c>
      <c r="S28" s="44">
        <v>630</v>
      </c>
      <c r="T28" s="45">
        <v>820</v>
      </c>
      <c r="U28" s="46">
        <v>1150</v>
      </c>
      <c r="V28" s="46">
        <v>1670</v>
      </c>
    </row>
    <row r="29" spans="1:22" ht="21" customHeight="1">
      <c r="A29" s="59" t="s">
        <v>69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ht="21" customHeight="1">
      <c r="A30" s="60" t="s">
        <v>70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ht="14.25">
      <c r="A31" s="61" t="s">
        <v>71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</sheetData>
  <sheetProtection selectLockedCells="1" selectUnlockedCells="1"/>
  <mergeCells count="46">
    <mergeCell ref="N16:Q16"/>
    <mergeCell ref="R16:V16"/>
    <mergeCell ref="A29:V29"/>
    <mergeCell ref="A30:V30"/>
    <mergeCell ref="A31:V31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8:K8"/>
    <mergeCell ref="L8:V8"/>
    <mergeCell ref="A9:K10"/>
    <mergeCell ref="L9:V10"/>
    <mergeCell ref="B11:C11"/>
    <mergeCell ref="T11:V11"/>
    <mergeCell ref="A6:C7"/>
    <mergeCell ref="D6:K7"/>
    <mergeCell ref="L6:M6"/>
    <mergeCell ref="N6:V6"/>
    <mergeCell ref="L7:M7"/>
    <mergeCell ref="N7:V7"/>
    <mergeCell ref="A4:C4"/>
    <mergeCell ref="D4:K4"/>
    <mergeCell ref="L4:M4"/>
    <mergeCell ref="N4:V4"/>
    <mergeCell ref="A5:C5"/>
    <mergeCell ref="D5:K5"/>
    <mergeCell ref="L5:M5"/>
    <mergeCell ref="N5:V5"/>
    <mergeCell ref="B1:C1"/>
    <mergeCell ref="T1:V1"/>
    <mergeCell ref="A2:K2"/>
    <mergeCell ref="L2:M2"/>
    <mergeCell ref="N2:V2"/>
    <mergeCell ref="A3:C3"/>
    <mergeCell ref="D3:K3"/>
    <mergeCell ref="L3:M3"/>
    <mergeCell ref="N3:V3"/>
  </mergeCells>
  <printOptions horizontalCentered="1"/>
  <pageMargins left="0.39375" right="0.39375" top="1.18125" bottom="1.1805555555555556" header="0.5902777777777778" footer="0.5902777777777778"/>
  <pageSetup firstPageNumber="1" useFirstPageNumber="1"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2018-11-14T04:59:46Z</dcterms:created>
  <dcterms:modified xsi:type="dcterms:W3CDTF">2018-11-14T04:59:46Z</dcterms:modified>
  <cp:category/>
  <cp:version/>
  <cp:contentType/>
  <cp:contentStatus/>
</cp:coreProperties>
</file>